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elthonvaldez/Desktop/Formatos Nueva Imagen SEPEN/"/>
    </mc:Choice>
  </mc:AlternateContent>
  <xr:revisionPtr revIDLastSave="0" documentId="13_ncr:1_{E4485E49-0270-3D40-B347-300D328F9206}" xr6:coauthVersionLast="47" xr6:coauthVersionMax="47" xr10:uidLastSave="{00000000-0000-0000-0000-000000000000}"/>
  <bookViews>
    <workbookView xWindow="0" yWindow="760" windowWidth="34560" windowHeight="19280" xr2:uid="{00000000-000D-0000-FFFF-FFFF00000000}"/>
  </bookViews>
  <sheets>
    <sheet name="Inventario" sheetId="8" r:id="rId1"/>
    <sheet name="Bitácora" sheetId="12" r:id="rId2"/>
    <sheet name="Foraneas" sheetId="14" r:id="rId3"/>
    <sheet name="Consumo de Gasolina" sheetId="11" r:id="rId4"/>
  </sheets>
  <definedNames>
    <definedName name="_xlnm.Print_Area" localSheetId="1">Bitácora!$A$1:$L$44</definedName>
    <definedName name="_xlnm.Print_Area" localSheetId="3">'Consumo de Gasolina'!$A$1:$L$29</definedName>
    <definedName name="_xlnm.Print_Area" localSheetId="2">Foraneas!$A$1:$E$37</definedName>
    <definedName name="_xlnm.Print_Area" localSheetId="0">Inventario!$A$1:$I$42</definedName>
    <definedName name="_xlnm.Print_Titles" localSheetId="3">'Consumo de Gasolina'!$1:$2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" i="11" l="1"/>
  <c r="A24" i="11"/>
  <c r="J4" i="12" l="1"/>
  <c r="B28" i="11" l="1"/>
  <c r="B27" i="11"/>
  <c r="B26" i="11"/>
  <c r="E2" i="11"/>
  <c r="B3" i="14"/>
  <c r="B44" i="12"/>
  <c r="A43" i="12"/>
  <c r="B42" i="12"/>
  <c r="B37" i="14"/>
  <c r="A36" i="14"/>
  <c r="B35" i="14"/>
  <c r="B5" i="11"/>
  <c r="D37" i="12"/>
  <c r="E34" i="12"/>
  <c r="I12" i="12"/>
  <c r="F12" i="12"/>
  <c r="B10" i="12"/>
  <c r="H29" i="8"/>
  <c r="H16" i="8" l="1"/>
  <c r="H32" i="8" s="1"/>
</calcChain>
</file>

<file path=xl/sharedStrings.xml><?xml version="1.0" encoding="utf-8"?>
<sst xmlns="http://schemas.openxmlformats.org/spreadsheetml/2006/main" count="85" uniqueCount="67">
  <si>
    <t xml:space="preserve"> EN COMBUSTIBLE Y LUBRICANTES</t>
  </si>
  <si>
    <t>GASTO CORRESPONDIENTE AL MES DE :</t>
  </si>
  <si>
    <t>AÑO:</t>
  </si>
  <si>
    <t>MARCA</t>
  </si>
  <si>
    <t>MODELO</t>
  </si>
  <si>
    <t>PLACAS</t>
  </si>
  <si>
    <t>DEPENDENCIA USUARIA</t>
  </si>
  <si>
    <t>UNIDAD PRESUPUESTAL</t>
  </si>
  <si>
    <t>FOLIO NO.</t>
  </si>
  <si>
    <t>USUARIO (S) DIRECTO (S)</t>
  </si>
  <si>
    <t>JEFE</t>
  </si>
  <si>
    <t>RESPONSABLE ADMVO</t>
  </si>
  <si>
    <t>DIA</t>
  </si>
  <si>
    <t>FOLIO DE VALE</t>
  </si>
  <si>
    <t xml:space="preserve">DENOMINACION </t>
  </si>
  <si>
    <t>LTS</t>
  </si>
  <si>
    <t>KMS</t>
  </si>
  <si>
    <t>DEMOMINACION</t>
  </si>
  <si>
    <t>KMS RECORRIDOS ESTE MES:</t>
  </si>
  <si>
    <t>MAGNA</t>
  </si>
  <si>
    <t>IMPORTE</t>
  </si>
  <si>
    <t>CARGAS DE ACEITE</t>
  </si>
  <si>
    <t>LITROS DE GASOLINA</t>
  </si>
  <si>
    <t>LITROS DE ACEITE</t>
  </si>
  <si>
    <t>OTROS</t>
  </si>
  <si>
    <t>TOTAL</t>
  </si>
  <si>
    <t>FECHA</t>
  </si>
  <si>
    <t>NOTA:</t>
  </si>
  <si>
    <t>EXISTENCIA MES ANTERIOR:</t>
  </si>
  <si>
    <t>DOTACIONES DE GASOLINA:</t>
  </si>
  <si>
    <t>FOLIO</t>
  </si>
  <si>
    <t>TOTAL: EXISTENCIA MES ANT.+DOTACIONES-DISTRIBUCIONES</t>
  </si>
  <si>
    <t xml:space="preserve"> </t>
  </si>
  <si>
    <t>ÁREA, DEPARTAMENTO, UNIDAD</t>
  </si>
  <si>
    <t xml:space="preserve">INVENTARIO DE EXISTENCIA DE COMBUSTIBLES </t>
  </si>
  <si>
    <t>CONSUMO DE GASOLINA POR VEHÍCULOS PARTICULARES EN EL MES DE</t>
  </si>
  <si>
    <t>DEPARTAMENTO:</t>
  </si>
  <si>
    <t>MES</t>
  </si>
  <si>
    <t>CANTIDAD $</t>
  </si>
  <si>
    <t>VEHÍCULO</t>
  </si>
  <si>
    <t>CIL.</t>
  </si>
  <si>
    <t>LTS.</t>
  </si>
  <si>
    <t>RESPONSABLE Y/O USUARIOSMOTIVO DEL GASTO</t>
  </si>
  <si>
    <t>MOTIVO DEL GASTO</t>
  </si>
  <si>
    <t>128-ADF-345</t>
  </si>
  <si>
    <t>NISSAN</t>
  </si>
  <si>
    <t>TSURU</t>
  </si>
  <si>
    <t>DEPARTAMENTO O ÁREA ADMINISTRATIVA</t>
  </si>
  <si>
    <t>Avenida del Parque esquina Avenida de la Cultura S/N, Ciudad del Valle C.P. 63157 Tepic, Nayarit</t>
  </si>
  <si>
    <t>Teléfono 311 211 91 00 Extensión 000</t>
  </si>
  <si>
    <t>NOMBRE Y CARGO DEL TITULAR DEL ÁREA USUARIA</t>
  </si>
  <si>
    <t>NOMBRE DE PERSONA RESPONSABLE ADMINISTRATIVO DEL ÁREA</t>
  </si>
  <si>
    <t>ENERO</t>
  </si>
  <si>
    <t>FUENTE           (DE DONDE PROVIENE )</t>
  </si>
  <si>
    <t>INFORME DE SALIDAS FORÁNEAS</t>
  </si>
  <si>
    <t>COMISIÓN REALIZADA O MOTIVO DE LA SALIDA</t>
  </si>
  <si>
    <t>POBLACIÓN VISITADA</t>
  </si>
  <si>
    <t>CUANDO SOLICITAN SU NUEVA DOTACIÓN MENSUAL DE COMBUSTIBLE, DEBERÁN ESTREGAR COPIA DE ESTE FORMATO ADJUNTANDO COPIA DE LOS OFICIOS DE COMISIÓN RESPECTIVOS.</t>
  </si>
  <si>
    <t>BITÁCORA PARA REGISTRO Y CONTROL DEL GASTO</t>
  </si>
  <si>
    <t>MANTENIMIENTO Y CONTROL DE VEHÍCULOS NO. ECONOMICO</t>
  </si>
  <si>
    <t>TIPO DE VEHÍCULO</t>
  </si>
  <si>
    <t>LECTURA INICIAL DEL VELOCÍMETRO</t>
  </si>
  <si>
    <t>LECTURA FINAL DEL VELOCÍMETRO</t>
  </si>
  <si>
    <t>DISTRIBUCIÓN DE GASOLINA:</t>
  </si>
  <si>
    <t>ELABORÓ</t>
  </si>
  <si>
    <t>AUTORIZÓ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</si>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</sst>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164" formatCode="&quot;$&quot;\ #,##0.00;[Red]\-&quot;$&quot;\ #,##0.00"/>
    <numFmt numFmtId="165" formatCode="mmmm"/>
    <numFmt numFmtId="166" formatCode="yyyy"/>
  </numFmts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illiard Book"/>
    </font>
    <font>
      <sz val="11"/>
      <color theme="1"/>
      <name val="Milliard Book"/>
    </font>
    <font>
      <b/>
      <sz val="9"/>
      <name val="Milliard Book"/>
    </font>
    <font>
      <b/>
      <sz val="11"/>
      <name val="Milliard Book"/>
    </font>
    <font>
      <b/>
      <sz val="9"/>
      <color theme="1"/>
      <name val="Milliard Book"/>
    </font>
    <font>
      <sz val="10"/>
      <color theme="1"/>
      <name val="Milliard Book"/>
    </font>
    <font>
      <sz val="8"/>
      <color theme="1"/>
      <name val="Milliard Book"/>
    </font>
    <font>
      <b/>
      <sz val="10"/>
      <name val="Milliard Book"/>
      <family val="3"/>
    </font>
    <font>
      <sz val="10"/>
      <color theme="1"/>
      <name val="Milliard Book"/>
      <family val="3"/>
    </font>
    <font>
      <sz val="10"/>
      <name val="Milliard Book"/>
      <family val="3"/>
    </font>
    <font>
      <b/>
      <sz val="10"/>
      <color theme="1"/>
      <name val="Milliard Book"/>
      <family val="3"/>
    </font>
    <font>
      <b/>
      <sz val="9"/>
      <color theme="1"/>
      <name val="Milliard Book"/>
      <family val="3"/>
    </font>
    <font>
      <sz val="9"/>
      <color theme="1"/>
      <name val="Milliard Book"/>
      <family val="3"/>
    </font>
    <font>
      <b/>
      <sz val="8"/>
      <color theme="1"/>
      <name val="Milliard Book"/>
      <family val="3"/>
    </font>
    <font>
      <sz val="8"/>
      <color theme="1"/>
      <name val="Milliard Book"/>
      <family val="3"/>
    </font>
    <font>
      <sz val="6"/>
      <color theme="1"/>
      <name val="Milliard Book"/>
      <family val="3"/>
    </font>
    <font>
      <b/>
      <sz val="9"/>
      <name val="Milliard Book"/>
      <family val="3"/>
    </font>
    <font>
      <sz val="8"/>
      <name val="Milliard Book"/>
      <family val="3"/>
    </font>
    <font>
      <sz val="9"/>
      <name val="Milliard Book"/>
      <family val="3"/>
    </font>
    <font>
      <sz val="7"/>
      <color theme="1"/>
      <name val="Milliard Book"/>
      <family val="3"/>
    </font>
  </fonts>
  <fills count="3">
    <fill>
      <patternFill patternType="none"/>
    </fill>
    <fill>
      <patternFill patternType="gray125"/>
    </fill>
    <fill>
      <patternFill patternType="solid">
        <fgColor rgb="FFC9B39D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12" xfId="0" applyFont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7" fillId="0" borderId="0" xfId="0" applyFont="1"/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6" fillId="0" borderId="0" xfId="0" applyFont="1"/>
    <xf numFmtId="0" fontId="8" fillId="0" borderId="0" xfId="0" applyFont="1" applyAlignment="1">
      <alignment horizontal="center"/>
    </xf>
    <xf numFmtId="14" fontId="2" fillId="0" borderId="5" xfId="0" applyNumberFormat="1" applyFont="1" applyBorder="1"/>
    <xf numFmtId="14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11" fillId="0" borderId="0" xfId="0" applyFont="1"/>
    <xf numFmtId="0" fontId="11" fillId="0" borderId="13" xfId="0" applyFont="1" applyBorder="1" applyProtection="1">
      <protection locked="0"/>
    </xf>
    <xf numFmtId="0" fontId="11" fillId="0" borderId="15" xfId="0" applyFont="1" applyBorder="1" applyProtection="1">
      <protection locked="0"/>
    </xf>
    <xf numFmtId="0" fontId="12" fillId="0" borderId="0" xfId="0" applyFont="1"/>
    <xf numFmtId="0" fontId="9" fillId="0" borderId="0" xfId="0" applyFont="1" applyAlignment="1">
      <alignment horizontal="left"/>
    </xf>
    <xf numFmtId="0" fontId="9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14" fontId="9" fillId="0" borderId="29" xfId="0" applyNumberFormat="1" applyFont="1" applyBorder="1" applyAlignment="1" applyProtection="1">
      <alignment horizontal="center"/>
      <protection locked="0"/>
    </xf>
    <xf numFmtId="164" fontId="11" fillId="0" borderId="30" xfId="0" applyNumberFormat="1" applyFont="1" applyBorder="1" applyProtection="1">
      <protection locked="0"/>
    </xf>
    <xf numFmtId="14" fontId="9" fillId="0" borderId="11" xfId="0" applyNumberFormat="1" applyFont="1" applyBorder="1" applyAlignment="1" applyProtection="1">
      <alignment horizontal="center"/>
      <protection locked="0"/>
    </xf>
    <xf numFmtId="164" fontId="9" fillId="0" borderId="13" xfId="0" applyNumberFormat="1" applyFont="1" applyBorder="1" applyProtection="1">
      <protection locked="0"/>
    </xf>
    <xf numFmtId="0" fontId="11" fillId="0" borderId="11" xfId="0" applyFont="1" applyBorder="1" applyProtection="1">
      <protection locked="0"/>
    </xf>
    <xf numFmtId="0" fontId="11" fillId="0" borderId="24" xfId="0" applyFont="1" applyBorder="1" applyProtection="1">
      <protection locked="0"/>
    </xf>
    <xf numFmtId="0" fontId="9" fillId="0" borderId="0" xfId="0" applyFont="1"/>
    <xf numFmtId="164" fontId="11" fillId="0" borderId="13" xfId="0" applyNumberFormat="1" applyFont="1" applyBorder="1" applyProtection="1">
      <protection locked="0"/>
    </xf>
    <xf numFmtId="164" fontId="11" fillId="0" borderId="15" xfId="0" applyNumberFormat="1" applyFont="1" applyBorder="1" applyProtection="1">
      <protection locked="0"/>
    </xf>
    <xf numFmtId="164" fontId="11" fillId="0" borderId="0" xfId="0" applyNumberFormat="1" applyFont="1"/>
    <xf numFmtId="0" fontId="9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8" fillId="2" borderId="8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0" fillId="0" borderId="11" xfId="0" applyFont="1" applyBorder="1" applyAlignment="1">
      <alignment vertical="center" wrapText="1"/>
    </xf>
    <xf numFmtId="0" fontId="20" fillId="0" borderId="12" xfId="0" applyFont="1" applyBorder="1" applyAlignment="1" applyProtection="1">
      <alignment vertical="center" wrapText="1"/>
      <protection locked="0"/>
    </xf>
    <xf numFmtId="0" fontId="20" fillId="0" borderId="12" xfId="0" applyFont="1" applyBorder="1" applyAlignment="1">
      <alignment vertical="center" wrapText="1"/>
    </xf>
    <xf numFmtId="0" fontId="20" fillId="0" borderId="13" xfId="0" applyFont="1" applyBorder="1" applyAlignment="1" applyProtection="1">
      <alignment vertical="center" wrapText="1"/>
      <protection locked="0"/>
    </xf>
    <xf numFmtId="0" fontId="20" fillId="0" borderId="5" xfId="0" applyFont="1" applyBorder="1" applyAlignment="1">
      <alignment vertical="center" wrapText="1"/>
    </xf>
    <xf numFmtId="0" fontId="20" fillId="0" borderId="6" xfId="0" applyFont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20" fillId="0" borderId="14" xfId="0" applyFont="1" applyBorder="1" applyAlignment="1" applyProtection="1">
      <alignment vertical="center" wrapText="1"/>
      <protection locked="0"/>
    </xf>
    <xf numFmtId="0" fontId="20" fillId="0" borderId="15" xfId="0" applyFont="1" applyBorder="1" applyAlignment="1" applyProtection="1">
      <alignment vertical="center" wrapText="1"/>
      <protection locked="0"/>
    </xf>
    <xf numFmtId="0" fontId="20" fillId="0" borderId="0" xfId="0" applyFont="1"/>
    <xf numFmtId="0" fontId="18" fillId="0" borderId="21" xfId="0" applyFont="1" applyBorder="1" applyAlignment="1">
      <alignment horizontal="center" vertical="center"/>
    </xf>
    <xf numFmtId="0" fontId="20" fillId="0" borderId="9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20" fillId="0" borderId="13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18" fillId="0" borderId="24" xfId="0" applyFont="1" applyBorder="1" applyAlignment="1">
      <alignment horizontal="center" vertical="center"/>
    </xf>
    <xf numFmtId="0" fontId="20" fillId="0" borderId="15" xfId="0" applyFont="1" applyBorder="1" applyAlignment="1">
      <alignment vertical="center"/>
    </xf>
    <xf numFmtId="0" fontId="14" fillId="0" borderId="0" xfId="0" applyFont="1"/>
    <xf numFmtId="0" fontId="9" fillId="0" borderId="19" xfId="0" applyFont="1" applyBorder="1" applyAlignment="1" applyProtection="1">
      <alignment horizontal="center"/>
      <protection locked="0"/>
    </xf>
    <xf numFmtId="0" fontId="9" fillId="0" borderId="25" xfId="0" applyFont="1" applyBorder="1" applyAlignment="1" applyProtection="1">
      <alignment horizontal="center"/>
      <protection locked="0"/>
    </xf>
    <xf numFmtId="0" fontId="9" fillId="0" borderId="26" xfId="0" applyFont="1" applyBorder="1" applyAlignment="1" applyProtection="1">
      <alignment horizontal="center"/>
      <protection locked="0"/>
    </xf>
    <xf numFmtId="0" fontId="16" fillId="0" borderId="0" xfId="0" applyFont="1"/>
    <xf numFmtId="0" fontId="19" fillId="0" borderId="0" xfId="0" applyFont="1"/>
    <xf numFmtId="164" fontId="9" fillId="0" borderId="4" xfId="0" applyNumberFormat="1" applyFont="1" applyBorder="1" applyProtection="1">
      <protection locked="0"/>
    </xf>
    <xf numFmtId="164" fontId="9" fillId="0" borderId="4" xfId="0" applyNumberFormat="1" applyFont="1" applyBorder="1"/>
    <xf numFmtId="8" fontId="9" fillId="0" borderId="4" xfId="0" applyNumberFormat="1" applyFont="1" applyBorder="1"/>
    <xf numFmtId="0" fontId="13" fillId="0" borderId="0" xfId="0" applyFont="1"/>
    <xf numFmtId="0" fontId="13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 applyProtection="1">
      <alignment horizontal="center" vertical="center" wrapText="1"/>
      <protection locked="0"/>
    </xf>
    <xf numFmtId="2" fontId="14" fillId="0" borderId="12" xfId="0" applyNumberFormat="1" applyFont="1" applyBorder="1" applyAlignment="1" applyProtection="1">
      <alignment horizontal="center" vertical="center" wrapText="1"/>
      <protection locked="0"/>
    </xf>
    <xf numFmtId="165" fontId="13" fillId="0" borderId="19" xfId="0" applyNumberFormat="1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31" xfId="0" applyFont="1" applyBorder="1" applyAlignment="1" applyProtection="1">
      <alignment horizontal="center"/>
      <protection locked="0"/>
    </xf>
    <xf numFmtId="0" fontId="9" fillId="0" borderId="32" xfId="0" applyFont="1" applyBorder="1" applyAlignment="1" applyProtection="1">
      <alignment horizontal="center"/>
      <protection locked="0"/>
    </xf>
    <xf numFmtId="0" fontId="9" fillId="0" borderId="33" xfId="0" applyFont="1" applyBorder="1" applyAlignment="1" applyProtection="1">
      <alignment horizontal="center"/>
      <protection locked="0"/>
    </xf>
    <xf numFmtId="0" fontId="9" fillId="0" borderId="19" xfId="0" applyFont="1" applyBorder="1" applyAlignment="1" applyProtection="1">
      <alignment horizontal="center"/>
      <protection locked="0"/>
    </xf>
    <xf numFmtId="0" fontId="9" fillId="0" borderId="25" xfId="0" applyFont="1" applyBorder="1" applyAlignment="1" applyProtection="1">
      <alignment horizontal="center"/>
      <protection locked="0"/>
    </xf>
    <xf numFmtId="0" fontId="9" fillId="0" borderId="26" xfId="0" applyFont="1" applyBorder="1" applyAlignment="1" applyProtection="1">
      <alignment horizontal="center"/>
      <protection locked="0"/>
    </xf>
    <xf numFmtId="0" fontId="9" fillId="0" borderId="34" xfId="0" applyFont="1" applyBorder="1" applyAlignment="1" applyProtection="1">
      <alignment horizontal="center"/>
      <protection locked="0"/>
    </xf>
    <xf numFmtId="0" fontId="9" fillId="0" borderId="35" xfId="0" applyFont="1" applyBorder="1" applyAlignment="1" applyProtection="1">
      <alignment horizontal="center"/>
      <protection locked="0"/>
    </xf>
    <xf numFmtId="0" fontId="9" fillId="0" borderId="36" xfId="0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/>
      <protection locked="0"/>
    </xf>
    <xf numFmtId="0" fontId="9" fillId="0" borderId="12" xfId="0" applyFont="1" applyBorder="1" applyAlignment="1" applyProtection="1">
      <alignment horizontal="center"/>
      <protection locked="0"/>
    </xf>
    <xf numFmtId="0" fontId="11" fillId="0" borderId="12" xfId="0" applyFont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9" fillId="0" borderId="24" xfId="0" applyFont="1" applyBorder="1" applyAlignment="1" applyProtection="1">
      <alignment horizontal="center"/>
      <protection locked="0"/>
    </xf>
    <xf numFmtId="0" fontId="9" fillId="0" borderId="14" xfId="0" applyFont="1" applyBorder="1" applyAlignment="1" applyProtection="1">
      <alignment horizontal="center"/>
      <protection locked="0"/>
    </xf>
    <xf numFmtId="0" fontId="11" fillId="0" borderId="14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0" borderId="29" xfId="0" applyFont="1" applyBorder="1" applyAlignment="1" applyProtection="1">
      <alignment horizontal="center"/>
      <protection locked="0"/>
    </xf>
    <xf numFmtId="0" fontId="9" fillId="0" borderId="16" xfId="0" applyFont="1" applyBorder="1" applyAlignment="1" applyProtection="1">
      <alignment horizontal="center"/>
      <protection locked="0"/>
    </xf>
    <xf numFmtId="0" fontId="11" fillId="0" borderId="16" xfId="0" applyFont="1" applyBorder="1" applyAlignment="1" applyProtection="1">
      <alignment horizontal="center"/>
      <protection locked="0"/>
    </xf>
    <xf numFmtId="0" fontId="9" fillId="2" borderId="1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11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center"/>
    </xf>
    <xf numFmtId="0" fontId="18" fillId="0" borderId="11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8" fillId="0" borderId="17" xfId="0" applyFont="1" applyBorder="1" applyAlignment="1" applyProtection="1">
      <alignment horizontal="center"/>
      <protection locked="0"/>
    </xf>
    <xf numFmtId="0" fontId="18" fillId="0" borderId="20" xfId="0" applyFont="1" applyBorder="1" applyAlignment="1" applyProtection="1">
      <alignment horizontal="center"/>
      <protection locked="0"/>
    </xf>
    <xf numFmtId="0" fontId="18" fillId="0" borderId="18" xfId="0" applyFont="1" applyBorder="1" applyAlignment="1" applyProtection="1">
      <alignment horizontal="center"/>
      <protection locked="0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8" xfId="0" applyFont="1" applyBorder="1" applyAlignment="1">
      <alignment horizontal="left" wrapText="1"/>
    </xf>
    <xf numFmtId="0" fontId="18" fillId="0" borderId="9" xfId="0" applyFont="1" applyBorder="1" applyAlignment="1">
      <alignment horizontal="left" wrapText="1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>
      <alignment horizontal="center"/>
    </xf>
    <xf numFmtId="0" fontId="18" fillId="2" borderId="17" xfId="0" applyFont="1" applyFill="1" applyBorder="1" applyAlignment="1">
      <alignment horizontal="left"/>
    </xf>
    <xf numFmtId="0" fontId="18" fillId="2" borderId="20" xfId="0" applyFont="1" applyFill="1" applyBorder="1" applyAlignment="1">
      <alignment horizontal="left"/>
    </xf>
    <xf numFmtId="0" fontId="18" fillId="2" borderId="18" xfId="0" applyFont="1" applyFill="1" applyBorder="1" applyAlignment="1">
      <alignment horizontal="left"/>
    </xf>
    <xf numFmtId="0" fontId="20" fillId="0" borderId="17" xfId="0" applyFont="1" applyBorder="1" applyAlignment="1" applyProtection="1">
      <alignment horizontal="center"/>
      <protection locked="0"/>
    </xf>
    <xf numFmtId="0" fontId="20" fillId="0" borderId="18" xfId="0" applyFont="1" applyBorder="1" applyAlignment="1" applyProtection="1">
      <alignment horizontal="center"/>
      <protection locked="0"/>
    </xf>
    <xf numFmtId="0" fontId="18" fillId="2" borderId="37" xfId="0" applyFont="1" applyFill="1" applyBorder="1" applyAlignment="1">
      <alignment horizontal="left"/>
    </xf>
    <xf numFmtId="0" fontId="18" fillId="2" borderId="38" xfId="0" applyFont="1" applyFill="1" applyBorder="1" applyAlignment="1">
      <alignment horizontal="left"/>
    </xf>
    <xf numFmtId="0" fontId="18" fillId="2" borderId="39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left"/>
    </xf>
    <xf numFmtId="0" fontId="18" fillId="2" borderId="2" xfId="0" applyFont="1" applyFill="1" applyBorder="1" applyAlignment="1">
      <alignment horizontal="left"/>
    </xf>
    <xf numFmtId="0" fontId="18" fillId="2" borderId="3" xfId="0" applyFont="1" applyFill="1" applyBorder="1" applyAlignment="1">
      <alignment horizontal="left"/>
    </xf>
    <xf numFmtId="0" fontId="11" fillId="0" borderId="5" xfId="0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11" fillId="0" borderId="6" xfId="0" applyFont="1" applyBorder="1" applyAlignment="1" applyProtection="1">
      <alignment horizontal="center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165" fontId="9" fillId="0" borderId="1" xfId="0" applyNumberFormat="1" applyFont="1" applyBorder="1" applyAlignment="1" applyProtection="1">
      <alignment horizontal="center"/>
      <protection locked="0"/>
    </xf>
    <xf numFmtId="165" fontId="9" fillId="0" borderId="2" xfId="0" applyNumberFormat="1" applyFont="1" applyBorder="1" applyAlignment="1" applyProtection="1">
      <alignment horizontal="center"/>
      <protection locked="0"/>
    </xf>
    <xf numFmtId="165" fontId="9" fillId="0" borderId="3" xfId="0" applyNumberFormat="1" applyFont="1" applyBorder="1" applyAlignment="1" applyProtection="1">
      <alignment horizontal="center"/>
      <protection locked="0"/>
    </xf>
    <xf numFmtId="166" fontId="9" fillId="0" borderId="1" xfId="0" applyNumberFormat="1" applyFont="1" applyBorder="1" applyAlignment="1" applyProtection="1">
      <alignment horizontal="center"/>
      <protection locked="0"/>
    </xf>
    <xf numFmtId="166" fontId="9" fillId="0" borderId="3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justify" vertical="center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3" fillId="0" borderId="40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13" fillId="0" borderId="19" xfId="0" applyFont="1" applyBorder="1" applyAlignment="1" applyProtection="1">
      <alignment horizontal="center" vertical="center" wrapText="1"/>
      <protection locked="0"/>
    </xf>
    <xf numFmtId="0" fontId="13" fillId="0" borderId="25" xfId="0" applyFont="1" applyBorder="1" applyAlignment="1" applyProtection="1">
      <alignment horizontal="center" vertical="center" wrapText="1"/>
      <protection locked="0"/>
    </xf>
    <xf numFmtId="0" fontId="13" fillId="0" borderId="26" xfId="0" applyFont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colors>
    <mruColors>
      <color rgb="FFC9B3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H43"/>
  <sheetViews>
    <sheetView showGridLines="0" tabSelected="1" view="pageLayout" zoomScale="110" zoomScaleNormal="100" zoomScalePageLayoutView="110" workbookViewId="0">
      <selection activeCell="H25" sqref="H25"/>
    </sheetView>
  </sheetViews>
  <sheetFormatPr baseColWidth="10" defaultColWidth="11.5" defaultRowHeight="13"/>
  <cols>
    <col min="1" max="1" width="0.83203125" style="17" customWidth="1"/>
    <col min="2" max="2" width="15.5" style="20" customWidth="1"/>
    <col min="3" max="5" width="11.5" style="20"/>
    <col min="6" max="6" width="11.5" style="20" customWidth="1"/>
    <col min="7" max="7" width="11.5" style="20"/>
    <col min="8" max="8" width="15.1640625" style="20" customWidth="1"/>
    <col min="9" max="9" width="1" style="17" customWidth="1"/>
    <col min="10" max="16384" width="11.5" style="17"/>
  </cols>
  <sheetData>
    <row r="1" spans="2:8" ht="42.75" customHeight="1" thickBot="1">
      <c r="B1" s="79" t="s">
        <v>34</v>
      </c>
      <c r="C1" s="79"/>
      <c r="D1" s="79"/>
      <c r="E1" s="79"/>
      <c r="F1" s="79"/>
      <c r="G1" s="79"/>
      <c r="H1" s="79"/>
    </row>
    <row r="2" spans="2:8" ht="14" thickBot="1">
      <c r="B2" s="97" t="s">
        <v>28</v>
      </c>
      <c r="C2" s="97"/>
      <c r="D2" s="97"/>
      <c r="H2" s="69">
        <v>15</v>
      </c>
    </row>
    <row r="3" spans="2:8" ht="11.25" customHeight="1">
      <c r="B3" s="24"/>
      <c r="C3" s="24"/>
      <c r="D3" s="24"/>
    </row>
    <row r="4" spans="2:8">
      <c r="B4" s="97" t="s">
        <v>29</v>
      </c>
      <c r="C4" s="97"/>
      <c r="D4" s="97"/>
    </row>
    <row r="5" spans="2:8" ht="14" thickBot="1"/>
    <row r="6" spans="2:8" ht="16" customHeight="1" thickBot="1">
      <c r="B6" s="25" t="s">
        <v>26</v>
      </c>
      <c r="C6" s="101" t="s">
        <v>30</v>
      </c>
      <c r="D6" s="99"/>
      <c r="E6" s="99"/>
      <c r="F6" s="99"/>
      <c r="G6" s="100"/>
      <c r="H6" s="26" t="s">
        <v>20</v>
      </c>
    </row>
    <row r="7" spans="2:8">
      <c r="B7" s="27">
        <v>44927</v>
      </c>
      <c r="C7" s="80">
        <v>1</v>
      </c>
      <c r="D7" s="81"/>
      <c r="E7" s="81"/>
      <c r="F7" s="81"/>
      <c r="G7" s="82"/>
      <c r="H7" s="28">
        <v>10</v>
      </c>
    </row>
    <row r="8" spans="2:8">
      <c r="B8" s="29"/>
      <c r="C8" s="83"/>
      <c r="D8" s="84"/>
      <c r="E8" s="84"/>
      <c r="F8" s="84"/>
      <c r="G8" s="85"/>
      <c r="H8" s="30">
        <v>20</v>
      </c>
    </row>
    <row r="9" spans="2:8">
      <c r="B9" s="29"/>
      <c r="C9" s="83"/>
      <c r="D9" s="84"/>
      <c r="E9" s="84"/>
      <c r="F9" s="84"/>
      <c r="G9" s="85"/>
      <c r="H9" s="30"/>
    </row>
    <row r="10" spans="2:8">
      <c r="B10" s="29"/>
      <c r="C10" s="64"/>
      <c r="D10" s="65"/>
      <c r="E10" s="65"/>
      <c r="F10" s="65"/>
      <c r="G10" s="66"/>
      <c r="H10" s="30"/>
    </row>
    <row r="11" spans="2:8">
      <c r="B11" s="29"/>
      <c r="C11" s="83"/>
      <c r="D11" s="84"/>
      <c r="E11" s="84"/>
      <c r="F11" s="84"/>
      <c r="G11" s="85"/>
      <c r="H11" s="30"/>
    </row>
    <row r="12" spans="2:8">
      <c r="B12" s="29"/>
      <c r="C12" s="83"/>
      <c r="D12" s="84"/>
      <c r="E12" s="84"/>
      <c r="F12" s="84"/>
      <c r="G12" s="85"/>
      <c r="H12" s="30"/>
    </row>
    <row r="13" spans="2:8">
      <c r="B13" s="31"/>
      <c r="C13" s="83"/>
      <c r="D13" s="84"/>
      <c r="E13" s="84"/>
      <c r="F13" s="84"/>
      <c r="G13" s="85"/>
      <c r="H13" s="21"/>
    </row>
    <row r="14" spans="2:8" ht="16" customHeight="1" thickBot="1">
      <c r="B14" s="32"/>
      <c r="C14" s="86"/>
      <c r="D14" s="87"/>
      <c r="E14" s="87"/>
      <c r="F14" s="87"/>
      <c r="G14" s="88"/>
      <c r="H14" s="22"/>
    </row>
    <row r="15" spans="2:8" ht="12.75" customHeight="1" thickBot="1"/>
    <row r="16" spans="2:8" ht="14" thickBot="1">
      <c r="G16" s="33" t="s">
        <v>25</v>
      </c>
      <c r="H16" s="70">
        <f>SUM(H7:H14)</f>
        <v>30</v>
      </c>
    </row>
    <row r="17" spans="2:8" ht="7.5" customHeight="1"/>
    <row r="18" spans="2:8" ht="15" customHeight="1">
      <c r="B18" s="97" t="s">
        <v>63</v>
      </c>
      <c r="C18" s="97"/>
      <c r="D18" s="97"/>
    </row>
    <row r="19" spans="2:8" ht="7.5" customHeight="1" thickBot="1"/>
    <row r="20" spans="2:8" ht="14" thickBot="1">
      <c r="B20" s="98" t="s">
        <v>39</v>
      </c>
      <c r="C20" s="99"/>
      <c r="D20" s="99"/>
      <c r="E20" s="100"/>
      <c r="F20" s="101" t="s">
        <v>5</v>
      </c>
      <c r="G20" s="100"/>
      <c r="H20" s="26" t="s">
        <v>20</v>
      </c>
    </row>
    <row r="21" spans="2:8">
      <c r="B21" s="102"/>
      <c r="C21" s="103"/>
      <c r="D21" s="103"/>
      <c r="E21" s="103"/>
      <c r="F21" s="104"/>
      <c r="G21" s="104"/>
      <c r="H21" s="28">
        <v>7</v>
      </c>
    </row>
    <row r="22" spans="2:8">
      <c r="B22" s="90"/>
      <c r="C22" s="91"/>
      <c r="D22" s="91"/>
      <c r="E22" s="91"/>
      <c r="F22" s="92"/>
      <c r="G22" s="92"/>
      <c r="H22" s="34"/>
    </row>
    <row r="23" spans="2:8">
      <c r="B23" s="90"/>
      <c r="C23" s="91"/>
      <c r="D23" s="91"/>
      <c r="E23" s="91"/>
      <c r="F23" s="92"/>
      <c r="G23" s="92"/>
      <c r="H23" s="34"/>
    </row>
    <row r="24" spans="2:8">
      <c r="B24" s="90"/>
      <c r="C24" s="91"/>
      <c r="D24" s="91"/>
      <c r="E24" s="91"/>
      <c r="F24" s="92"/>
      <c r="G24" s="92"/>
      <c r="H24" s="34"/>
    </row>
    <row r="25" spans="2:8">
      <c r="B25" s="90"/>
      <c r="C25" s="91"/>
      <c r="D25" s="91"/>
      <c r="E25" s="91"/>
      <c r="F25" s="92"/>
      <c r="G25" s="92"/>
      <c r="H25" s="34"/>
    </row>
    <row r="26" spans="2:8" s="20" customFormat="1" ht="14.25" customHeight="1">
      <c r="B26" s="90"/>
      <c r="C26" s="91"/>
      <c r="D26" s="91"/>
      <c r="E26" s="91"/>
      <c r="F26" s="92"/>
      <c r="G26" s="92"/>
      <c r="H26" s="34"/>
    </row>
    <row r="27" spans="2:8" s="20" customFormat="1" ht="14.25" customHeight="1" thickBot="1">
      <c r="B27" s="94"/>
      <c r="C27" s="95"/>
      <c r="D27" s="95"/>
      <c r="E27" s="95"/>
      <c r="F27" s="96"/>
      <c r="G27" s="96"/>
      <c r="H27" s="35"/>
    </row>
    <row r="28" spans="2:8" s="20" customFormat="1" ht="14.25" customHeight="1" thickBot="1">
      <c r="B28" s="79"/>
      <c r="C28" s="79"/>
      <c r="D28" s="79"/>
      <c r="E28" s="79"/>
      <c r="F28" s="93"/>
      <c r="G28" s="93"/>
      <c r="H28" s="36"/>
    </row>
    <row r="29" spans="2:8" ht="14" thickBot="1">
      <c r="G29" s="33" t="s">
        <v>25</v>
      </c>
      <c r="H29" s="70">
        <f>SUM(H21:H27)</f>
        <v>7</v>
      </c>
    </row>
    <row r="30" spans="2:8" ht="6" customHeight="1"/>
    <row r="31" spans="2:8" ht="5.25" customHeight="1" thickBot="1"/>
    <row r="32" spans="2:8" ht="14" thickBot="1">
      <c r="B32" s="105" t="s">
        <v>31</v>
      </c>
      <c r="C32" s="106"/>
      <c r="D32" s="106"/>
      <c r="E32" s="106"/>
      <c r="F32" s="107"/>
      <c r="H32" s="71">
        <f>H2+H16-H29</f>
        <v>38</v>
      </c>
    </row>
    <row r="33" spans="1:8">
      <c r="B33" s="24" t="s">
        <v>32</v>
      </c>
      <c r="C33" s="24"/>
      <c r="D33" s="24"/>
      <c r="E33" s="24"/>
      <c r="F33" s="24"/>
    </row>
    <row r="34" spans="1:8" ht="33.75" customHeight="1">
      <c r="B34" s="89" t="s">
        <v>33</v>
      </c>
      <c r="C34" s="89"/>
      <c r="D34" s="89"/>
      <c r="E34" s="89"/>
      <c r="F34" s="89"/>
      <c r="G34" s="89"/>
      <c r="H34" s="89"/>
    </row>
    <row r="35" spans="1:8" ht="37.5" customHeight="1">
      <c r="B35" s="108" t="s">
        <v>51</v>
      </c>
      <c r="C35" s="108"/>
      <c r="D35" s="108"/>
      <c r="F35" s="108" t="s">
        <v>50</v>
      </c>
      <c r="G35" s="108"/>
      <c r="H35" s="108"/>
    </row>
    <row r="36" spans="1:8">
      <c r="B36" s="33"/>
      <c r="C36" s="33"/>
      <c r="D36" s="33"/>
      <c r="E36" s="33"/>
      <c r="F36" s="33"/>
      <c r="G36" s="33"/>
      <c r="H36" s="33"/>
    </row>
    <row r="37" spans="1:8" ht="15" customHeight="1">
      <c r="B37" s="79" t="s">
        <v>64</v>
      </c>
      <c r="C37" s="79"/>
      <c r="D37" s="79"/>
      <c r="E37" s="33"/>
      <c r="F37" s="33"/>
      <c r="G37" s="37" t="s">
        <v>65</v>
      </c>
      <c r="H37" s="33"/>
    </row>
    <row r="38" spans="1:8">
      <c r="B38" s="33"/>
      <c r="C38" s="33"/>
      <c r="D38" s="33"/>
      <c r="E38" s="33"/>
      <c r="F38" s="33"/>
      <c r="G38" s="33"/>
      <c r="H38" s="33"/>
    </row>
    <row r="39" spans="1:8" ht="23.25" customHeight="1"/>
    <row r="40" spans="1:8" ht="19.5" customHeight="1">
      <c r="A40" s="77" t="s">
        <v>47</v>
      </c>
      <c r="B40" s="77"/>
      <c r="C40" s="77"/>
      <c r="D40" s="77"/>
      <c r="E40" s="77"/>
      <c r="F40" s="77"/>
      <c r="G40" s="77"/>
      <c r="H40" s="77"/>
    </row>
    <row r="41" spans="1:8" ht="13.5" customHeight="1">
      <c r="A41" s="78" t="s">
        <v>48</v>
      </c>
      <c r="B41" s="78"/>
      <c r="C41" s="78"/>
      <c r="D41" s="78"/>
      <c r="E41" s="78"/>
      <c r="F41" s="78"/>
      <c r="G41" s="78"/>
      <c r="H41" s="78"/>
    </row>
    <row r="42" spans="1:8" ht="16.5" customHeight="1">
      <c r="A42" s="78" t="s">
        <v>49</v>
      </c>
      <c r="B42" s="78"/>
      <c r="C42" s="78"/>
      <c r="D42" s="78"/>
      <c r="E42" s="78"/>
      <c r="F42" s="78"/>
      <c r="G42" s="78"/>
      <c r="H42" s="78"/>
    </row>
    <row r="43" spans="1:8">
      <c r="A43" s="67"/>
      <c r="B43" s="68"/>
      <c r="C43" s="68"/>
      <c r="D43" s="68"/>
      <c r="E43" s="68"/>
      <c r="F43" s="68"/>
      <c r="G43" s="68"/>
      <c r="H43" s="68"/>
    </row>
  </sheetData>
  <sheetProtection formatCells="0" selectLockedCells="1"/>
  <mergeCells count="38">
    <mergeCell ref="B32:F32"/>
    <mergeCell ref="F35:H35"/>
    <mergeCell ref="B35:D35"/>
    <mergeCell ref="B2:D2"/>
    <mergeCell ref="B4:D4"/>
    <mergeCell ref="F24:G24"/>
    <mergeCell ref="B1:H1"/>
    <mergeCell ref="B27:E27"/>
    <mergeCell ref="F27:G27"/>
    <mergeCell ref="B18:D18"/>
    <mergeCell ref="B20:E20"/>
    <mergeCell ref="F20:G20"/>
    <mergeCell ref="B21:E21"/>
    <mergeCell ref="F21:G21"/>
    <mergeCell ref="C6:G6"/>
    <mergeCell ref="C8:G8"/>
    <mergeCell ref="C9:G9"/>
    <mergeCell ref="C11:G11"/>
    <mergeCell ref="C12:G12"/>
    <mergeCell ref="B23:E23"/>
    <mergeCell ref="F23:G23"/>
    <mergeCell ref="B24:E24"/>
    <mergeCell ref="A40:H40"/>
    <mergeCell ref="A41:H41"/>
    <mergeCell ref="A42:H42"/>
    <mergeCell ref="B37:D37"/>
    <mergeCell ref="C7:G7"/>
    <mergeCell ref="C13:G13"/>
    <mergeCell ref="C14:G14"/>
    <mergeCell ref="B34:H34"/>
    <mergeCell ref="B26:E26"/>
    <mergeCell ref="F26:G26"/>
    <mergeCell ref="B22:E22"/>
    <mergeCell ref="B25:E25"/>
    <mergeCell ref="F22:G22"/>
    <mergeCell ref="F25:G25"/>
    <mergeCell ref="B28:E28"/>
    <mergeCell ref="F28:G28"/>
  </mergeCells>
  <printOptions horizontalCentered="1"/>
  <pageMargins left="0" right="0" top="1.1023622047244095" bottom="0.23622047244094491" header="0.43307086614173229" footer="0.31496062992125984"/>
  <pageSetup orientation="portrait" horizontalDpi="300" verticalDpi="300" r:id="rId1"/>
  <headerFooter>
    <oddHeader xml:space="preserve">&amp;L&amp;"System Font,Normal"&amp;10&amp;K000000&amp;G
</oddHeader>
    <oddFooter>&amp;L&amp;G&amp;R&amp;G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4"/>
  <sheetViews>
    <sheetView showGridLines="0" view="pageLayout" topLeftCell="A2" zoomScale="110" zoomScaleNormal="100" zoomScalePageLayoutView="110" workbookViewId="0">
      <selection activeCell="I25" sqref="I25"/>
    </sheetView>
  </sheetViews>
  <sheetFormatPr baseColWidth="10" defaultColWidth="11.5" defaultRowHeight="13"/>
  <cols>
    <col min="1" max="1" width="0.83203125" style="17" customWidth="1"/>
    <col min="2" max="2" width="4.83203125" style="20" customWidth="1"/>
    <col min="3" max="3" width="10.83203125" style="20" customWidth="1"/>
    <col min="4" max="4" width="12.83203125" style="20" customWidth="1"/>
    <col min="5" max="5" width="8.83203125" style="20" customWidth="1"/>
    <col min="6" max="6" width="9.83203125" style="20" customWidth="1"/>
    <col min="7" max="7" width="4.83203125" style="20" customWidth="1"/>
    <col min="8" max="8" width="10.83203125" style="20" customWidth="1"/>
    <col min="9" max="9" width="13.83203125" style="17" customWidth="1"/>
    <col min="10" max="10" width="8.83203125" style="17" customWidth="1"/>
    <col min="11" max="11" width="8.5" style="17" customWidth="1"/>
    <col min="12" max="12" width="0.83203125" style="17" customWidth="1"/>
    <col min="13" max="16384" width="11.5" style="17"/>
  </cols>
  <sheetData>
    <row r="1" spans="2:11" ht="21.75" customHeight="1">
      <c r="B1" s="79" t="s">
        <v>58</v>
      </c>
      <c r="C1" s="79"/>
      <c r="D1" s="79"/>
      <c r="E1" s="79"/>
      <c r="F1" s="79"/>
      <c r="G1" s="79"/>
      <c r="H1" s="79"/>
      <c r="I1" s="79"/>
      <c r="J1" s="79"/>
      <c r="K1" s="79"/>
    </row>
    <row r="2" spans="2:11" ht="15" customHeight="1"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</row>
    <row r="3" spans="2:11" ht="9" customHeight="1" thickBot="1"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2:11" ht="14" thickBot="1">
      <c r="B4" s="150" t="s">
        <v>1</v>
      </c>
      <c r="C4" s="151"/>
      <c r="D4" s="151"/>
      <c r="E4" s="152"/>
      <c r="F4" s="153" t="s">
        <v>52</v>
      </c>
      <c r="G4" s="154"/>
      <c r="H4" s="155"/>
      <c r="I4" s="19" t="s">
        <v>2</v>
      </c>
      <c r="J4" s="156">
        <f ca="1">TODAY()</f>
        <v>45680</v>
      </c>
      <c r="K4" s="157"/>
    </row>
    <row r="5" spans="2:11" ht="14" thickBot="1">
      <c r="B5" s="147" t="s">
        <v>59</v>
      </c>
      <c r="C5" s="148"/>
      <c r="D5" s="148"/>
      <c r="E5" s="148"/>
      <c r="F5" s="148"/>
      <c r="G5" s="148"/>
      <c r="H5" s="148"/>
      <c r="I5" s="148"/>
      <c r="J5" s="148"/>
      <c r="K5" s="149"/>
    </row>
    <row r="6" spans="2:11" ht="9.75" customHeight="1" thickBot="1">
      <c r="B6" s="144"/>
      <c r="C6" s="146"/>
      <c r="D6" s="146"/>
      <c r="E6" s="146"/>
      <c r="F6" s="146"/>
      <c r="G6" s="146"/>
      <c r="H6" s="146"/>
      <c r="I6" s="146"/>
      <c r="J6" s="146"/>
      <c r="K6" s="145"/>
    </row>
    <row r="7" spans="2:11" ht="16" customHeight="1" thickBot="1">
      <c r="B7" s="98" t="s">
        <v>60</v>
      </c>
      <c r="C7" s="132"/>
      <c r="D7" s="98" t="s">
        <v>3</v>
      </c>
      <c r="E7" s="132"/>
      <c r="F7" s="98" t="s">
        <v>4</v>
      </c>
      <c r="G7" s="99"/>
      <c r="H7" s="132"/>
      <c r="I7" s="98" t="s">
        <v>5</v>
      </c>
      <c r="J7" s="99"/>
      <c r="K7" s="132"/>
    </row>
    <row r="8" spans="2:11" ht="14" thickBot="1">
      <c r="B8" s="144"/>
      <c r="C8" s="145"/>
      <c r="D8" s="144"/>
      <c r="E8" s="145"/>
      <c r="F8" s="144"/>
      <c r="G8" s="146"/>
      <c r="H8" s="145"/>
      <c r="I8" s="144"/>
      <c r="J8" s="146"/>
      <c r="K8" s="145"/>
    </row>
    <row r="9" spans="2:11" ht="14" thickBot="1">
      <c r="B9" s="98" t="s">
        <v>6</v>
      </c>
      <c r="C9" s="99"/>
      <c r="D9" s="99"/>
      <c r="E9" s="132"/>
      <c r="F9" s="98" t="s">
        <v>7</v>
      </c>
      <c r="G9" s="99"/>
      <c r="H9" s="132"/>
      <c r="I9" s="98" t="s">
        <v>8</v>
      </c>
      <c r="J9" s="99"/>
      <c r="K9" s="132"/>
    </row>
    <row r="10" spans="2:11" ht="14" thickBot="1">
      <c r="B10" s="129" t="str">
        <f>Inventario!B34</f>
        <v>ÁREA, DEPARTAMENTO, UNIDAD</v>
      </c>
      <c r="C10" s="130"/>
      <c r="D10" s="130"/>
      <c r="E10" s="131"/>
      <c r="F10" s="129"/>
      <c r="G10" s="130"/>
      <c r="H10" s="131"/>
      <c r="I10" s="129"/>
      <c r="J10" s="130"/>
      <c r="K10" s="131"/>
    </row>
    <row r="11" spans="2:11" ht="14" thickBot="1">
      <c r="B11" s="98" t="s">
        <v>9</v>
      </c>
      <c r="C11" s="99"/>
      <c r="D11" s="99"/>
      <c r="E11" s="132"/>
      <c r="F11" s="98" t="s">
        <v>10</v>
      </c>
      <c r="G11" s="99"/>
      <c r="H11" s="132"/>
      <c r="I11" s="98" t="s">
        <v>11</v>
      </c>
      <c r="J11" s="99"/>
      <c r="K11" s="132"/>
    </row>
    <row r="12" spans="2:11" ht="28" customHeight="1" thickBot="1">
      <c r="B12" s="129"/>
      <c r="C12" s="130"/>
      <c r="D12" s="130"/>
      <c r="E12" s="131"/>
      <c r="F12" s="129" t="str">
        <f>Inventario!F35</f>
        <v>NOMBRE Y CARGO DEL TITULAR DEL ÁREA USUARIA</v>
      </c>
      <c r="G12" s="130"/>
      <c r="H12" s="131"/>
      <c r="I12" s="129" t="str">
        <f>Inventario!B35</f>
        <v>NOMBRE DE PERSONA RESPONSABLE ADMINISTRATIVO DEL ÁREA</v>
      </c>
      <c r="J12" s="130"/>
      <c r="K12" s="131"/>
    </row>
    <row r="13" spans="2:11" ht="9" customHeight="1" thickBot="1">
      <c r="I13" s="20"/>
      <c r="J13" s="20"/>
      <c r="K13" s="20"/>
    </row>
    <row r="14" spans="2:11" s="43" customFormat="1" ht="24.75" customHeight="1">
      <c r="B14" s="40" t="s">
        <v>12</v>
      </c>
      <c r="C14" s="41" t="s">
        <v>13</v>
      </c>
      <c r="D14" s="41" t="s">
        <v>14</v>
      </c>
      <c r="E14" s="41" t="s">
        <v>15</v>
      </c>
      <c r="F14" s="41" t="s">
        <v>16</v>
      </c>
      <c r="G14" s="41" t="s">
        <v>12</v>
      </c>
      <c r="H14" s="41" t="s">
        <v>13</v>
      </c>
      <c r="I14" s="41" t="s">
        <v>17</v>
      </c>
      <c r="J14" s="41" t="s">
        <v>15</v>
      </c>
      <c r="K14" s="42" t="s">
        <v>16</v>
      </c>
    </row>
    <row r="15" spans="2:11">
      <c r="B15" s="44">
        <v>1</v>
      </c>
      <c r="C15" s="45"/>
      <c r="D15" s="45"/>
      <c r="E15" s="45"/>
      <c r="F15" s="45"/>
      <c r="G15" s="46">
        <v>16</v>
      </c>
      <c r="H15" s="45"/>
      <c r="I15" s="45"/>
      <c r="J15" s="45"/>
      <c r="K15" s="47"/>
    </row>
    <row r="16" spans="2:11">
      <c r="B16" s="44">
        <v>2</v>
      </c>
      <c r="C16" s="45"/>
      <c r="D16" s="45"/>
      <c r="E16" s="45"/>
      <c r="F16" s="45"/>
      <c r="G16" s="46">
        <v>17</v>
      </c>
      <c r="H16" s="45"/>
      <c r="I16" s="45"/>
      <c r="J16" s="45"/>
      <c r="K16" s="47"/>
    </row>
    <row r="17" spans="2:11">
      <c r="B17" s="44">
        <v>3</v>
      </c>
      <c r="C17" s="45"/>
      <c r="D17" s="45"/>
      <c r="E17" s="45"/>
      <c r="F17" s="45"/>
      <c r="G17" s="46">
        <v>18</v>
      </c>
      <c r="H17" s="45"/>
      <c r="I17" s="45"/>
      <c r="J17" s="45"/>
      <c r="K17" s="47"/>
    </row>
    <row r="18" spans="2:11">
      <c r="B18" s="44">
        <v>4</v>
      </c>
      <c r="C18" s="45"/>
      <c r="D18" s="45"/>
      <c r="E18" s="45"/>
      <c r="F18" s="45"/>
      <c r="G18" s="46">
        <v>19</v>
      </c>
      <c r="H18" s="45"/>
      <c r="I18" s="45"/>
      <c r="J18" s="45"/>
      <c r="K18" s="47"/>
    </row>
    <row r="19" spans="2:11">
      <c r="B19" s="44">
        <v>5</v>
      </c>
      <c r="C19" s="45"/>
      <c r="D19" s="45"/>
      <c r="E19" s="45"/>
      <c r="F19" s="45"/>
      <c r="G19" s="46">
        <v>20</v>
      </c>
      <c r="H19" s="45"/>
      <c r="I19" s="45"/>
      <c r="J19" s="45"/>
      <c r="K19" s="47"/>
    </row>
    <row r="20" spans="2:11">
      <c r="B20" s="44">
        <v>6</v>
      </c>
      <c r="C20" s="45"/>
      <c r="D20" s="45"/>
      <c r="E20" s="45"/>
      <c r="F20" s="45"/>
      <c r="G20" s="46">
        <v>21</v>
      </c>
      <c r="H20" s="45"/>
      <c r="I20" s="45"/>
      <c r="J20" s="45"/>
      <c r="K20" s="47"/>
    </row>
    <row r="21" spans="2:11">
      <c r="B21" s="44">
        <v>7</v>
      </c>
      <c r="C21" s="45"/>
      <c r="D21" s="45"/>
      <c r="E21" s="45"/>
      <c r="F21" s="45"/>
      <c r="G21" s="46">
        <v>22</v>
      </c>
      <c r="H21" s="45"/>
      <c r="I21" s="45"/>
      <c r="J21" s="45"/>
      <c r="K21" s="47"/>
    </row>
    <row r="22" spans="2:11">
      <c r="B22" s="44">
        <v>8</v>
      </c>
      <c r="C22" s="45"/>
      <c r="D22" s="45"/>
      <c r="E22" s="45"/>
      <c r="F22" s="45"/>
      <c r="G22" s="46">
        <v>23</v>
      </c>
      <c r="H22" s="45"/>
      <c r="I22" s="45"/>
      <c r="J22" s="45"/>
      <c r="K22" s="47"/>
    </row>
    <row r="23" spans="2:11">
      <c r="B23" s="44">
        <v>9</v>
      </c>
      <c r="C23" s="45"/>
      <c r="D23" s="45"/>
      <c r="E23" s="45"/>
      <c r="F23" s="45"/>
      <c r="G23" s="46">
        <v>24</v>
      </c>
      <c r="H23" s="45"/>
      <c r="I23" s="45"/>
      <c r="J23" s="45"/>
      <c r="K23" s="47"/>
    </row>
    <row r="24" spans="2:11" s="20" customFormat="1" ht="14.25" customHeight="1">
      <c r="B24" s="44">
        <v>10</v>
      </c>
      <c r="C24" s="45"/>
      <c r="D24" s="45"/>
      <c r="E24" s="45"/>
      <c r="F24" s="45"/>
      <c r="G24" s="46">
        <v>25</v>
      </c>
      <c r="H24" s="45"/>
      <c r="I24" s="45"/>
      <c r="J24" s="45"/>
      <c r="K24" s="47"/>
    </row>
    <row r="25" spans="2:11" s="20" customFormat="1" ht="14.25" customHeight="1">
      <c r="B25" s="44">
        <v>11</v>
      </c>
      <c r="C25" s="45"/>
      <c r="D25" s="45"/>
      <c r="E25" s="45"/>
      <c r="F25" s="45"/>
      <c r="G25" s="46">
        <v>26</v>
      </c>
      <c r="H25" s="45"/>
      <c r="I25" s="45"/>
      <c r="J25" s="45"/>
      <c r="K25" s="47"/>
    </row>
    <row r="26" spans="2:11" s="20" customFormat="1" ht="14.25" customHeight="1">
      <c r="B26" s="44">
        <v>12</v>
      </c>
      <c r="C26" s="45"/>
      <c r="D26" s="45"/>
      <c r="E26" s="45"/>
      <c r="F26" s="45"/>
      <c r="G26" s="46">
        <v>27</v>
      </c>
      <c r="H26" s="45"/>
      <c r="I26" s="45"/>
      <c r="J26" s="45"/>
      <c r="K26" s="47"/>
    </row>
    <row r="27" spans="2:11" s="20" customFormat="1" ht="15" customHeight="1">
      <c r="B27" s="44">
        <v>13</v>
      </c>
      <c r="C27" s="45"/>
      <c r="D27" s="45"/>
      <c r="E27" s="45"/>
      <c r="F27" s="45"/>
      <c r="G27" s="46">
        <v>28</v>
      </c>
      <c r="H27" s="45"/>
      <c r="I27" s="45"/>
      <c r="J27" s="45"/>
      <c r="K27" s="47"/>
    </row>
    <row r="28" spans="2:11">
      <c r="B28" s="44">
        <v>14</v>
      </c>
      <c r="C28" s="45"/>
      <c r="D28" s="45"/>
      <c r="E28" s="45"/>
      <c r="F28" s="45"/>
      <c r="G28" s="46">
        <v>29</v>
      </c>
      <c r="H28" s="45"/>
      <c r="I28" s="45"/>
      <c r="J28" s="45"/>
      <c r="K28" s="47"/>
    </row>
    <row r="29" spans="2:11">
      <c r="B29" s="44">
        <v>15</v>
      </c>
      <c r="C29" s="45"/>
      <c r="D29" s="45"/>
      <c r="E29" s="45"/>
      <c r="F29" s="45"/>
      <c r="G29" s="46">
        <v>30</v>
      </c>
      <c r="H29" s="45"/>
      <c r="I29" s="45"/>
      <c r="J29" s="45"/>
      <c r="K29" s="47"/>
    </row>
    <row r="30" spans="2:11" ht="14" thickBot="1">
      <c r="B30" s="48"/>
      <c r="C30" s="49"/>
      <c r="D30" s="49"/>
      <c r="E30" s="49"/>
      <c r="F30" s="49"/>
      <c r="G30" s="50">
        <v>31</v>
      </c>
      <c r="H30" s="51"/>
      <c r="I30" s="51"/>
      <c r="J30" s="51"/>
      <c r="K30" s="52"/>
    </row>
    <row r="31" spans="2:11" ht="14" thickBot="1">
      <c r="B31" s="133" t="s">
        <v>61</v>
      </c>
      <c r="C31" s="134"/>
      <c r="D31" s="135"/>
      <c r="E31" s="136">
        <v>0</v>
      </c>
      <c r="F31" s="137"/>
      <c r="G31" s="53"/>
      <c r="H31" s="53"/>
      <c r="I31" s="53"/>
      <c r="J31" s="20"/>
      <c r="K31" s="20"/>
    </row>
    <row r="32" spans="2:11" ht="14" thickBot="1">
      <c r="B32" s="138" t="s">
        <v>62</v>
      </c>
      <c r="C32" s="139"/>
      <c r="D32" s="140"/>
      <c r="E32" s="136">
        <v>0</v>
      </c>
      <c r="F32" s="137"/>
      <c r="G32" s="53"/>
      <c r="H32" s="53"/>
      <c r="I32" s="53"/>
      <c r="J32" s="20"/>
      <c r="K32" s="20"/>
    </row>
    <row r="33" spans="1:12" ht="7.5" customHeight="1" thickBot="1">
      <c r="B33" s="53"/>
      <c r="C33" s="53"/>
      <c r="D33" s="53"/>
      <c r="E33" s="53"/>
      <c r="F33" s="53"/>
      <c r="G33" s="53"/>
      <c r="H33" s="53"/>
      <c r="I33" s="53"/>
      <c r="J33" s="20"/>
      <c r="K33" s="20"/>
    </row>
    <row r="34" spans="1:12" ht="14" thickBot="1">
      <c r="B34" s="141" t="s">
        <v>18</v>
      </c>
      <c r="C34" s="142"/>
      <c r="D34" s="143"/>
      <c r="E34" s="118">
        <f>E32-E31</f>
        <v>0</v>
      </c>
      <c r="F34" s="119"/>
      <c r="G34" s="119"/>
      <c r="H34" s="120"/>
      <c r="I34" s="53"/>
      <c r="J34" s="20"/>
      <c r="K34" s="20"/>
    </row>
    <row r="35" spans="1:12" ht="9" customHeight="1" thickBot="1">
      <c r="B35" s="53"/>
      <c r="C35" s="53"/>
      <c r="D35" s="53"/>
      <c r="E35" s="53"/>
      <c r="F35" s="53"/>
      <c r="G35" s="53"/>
      <c r="H35" s="53"/>
      <c r="I35" s="53"/>
      <c r="J35" s="20"/>
      <c r="K35" s="20"/>
    </row>
    <row r="36" spans="1:12" ht="18" customHeight="1" thickBot="1">
      <c r="B36" s="53"/>
      <c r="C36" s="53"/>
      <c r="D36" s="54" t="s">
        <v>19</v>
      </c>
      <c r="E36" s="121" t="s">
        <v>20</v>
      </c>
      <c r="F36" s="122"/>
      <c r="G36" s="53"/>
      <c r="H36" s="123" t="s">
        <v>21</v>
      </c>
      <c r="I36" s="124"/>
      <c r="J36" s="20"/>
      <c r="K36" s="20"/>
    </row>
    <row r="37" spans="1:12">
      <c r="B37" s="125" t="s">
        <v>22</v>
      </c>
      <c r="C37" s="126"/>
      <c r="D37" s="55">
        <f>SUM(E15:E29)+SUM(J15:J30)</f>
        <v>0</v>
      </c>
      <c r="E37" s="127"/>
      <c r="F37" s="128"/>
      <c r="G37" s="56"/>
      <c r="H37" s="57" t="s">
        <v>12</v>
      </c>
      <c r="I37" s="58"/>
      <c r="J37" s="20"/>
      <c r="K37" s="20"/>
    </row>
    <row r="38" spans="1:12" ht="15" customHeight="1">
      <c r="B38" s="110" t="s">
        <v>23</v>
      </c>
      <c r="C38" s="111"/>
      <c r="D38" s="59"/>
      <c r="E38" s="112"/>
      <c r="F38" s="113"/>
      <c r="G38" s="56"/>
      <c r="H38" s="57" t="s">
        <v>12</v>
      </c>
      <c r="I38" s="58"/>
      <c r="J38" s="20"/>
      <c r="K38" s="20"/>
    </row>
    <row r="39" spans="1:12">
      <c r="B39" s="110" t="s">
        <v>24</v>
      </c>
      <c r="C39" s="111"/>
      <c r="D39" s="59"/>
      <c r="E39" s="112"/>
      <c r="F39" s="113"/>
      <c r="G39" s="56"/>
      <c r="H39" s="57" t="s">
        <v>12</v>
      </c>
      <c r="I39" s="58"/>
      <c r="J39" s="20"/>
      <c r="K39" s="20"/>
    </row>
    <row r="40" spans="1:12" ht="14" thickBot="1">
      <c r="B40" s="114" t="s">
        <v>25</v>
      </c>
      <c r="C40" s="115"/>
      <c r="D40" s="60"/>
      <c r="E40" s="116"/>
      <c r="F40" s="117"/>
      <c r="G40" s="56"/>
      <c r="H40" s="61" t="s">
        <v>12</v>
      </c>
      <c r="I40" s="62"/>
      <c r="J40" s="20"/>
      <c r="K40" s="20"/>
    </row>
    <row r="41" spans="1:12" ht="13.5" customHeight="1">
      <c r="B41" s="53"/>
      <c r="C41" s="53"/>
      <c r="D41" s="53"/>
      <c r="E41" s="53"/>
      <c r="F41" s="53"/>
      <c r="G41" s="53"/>
      <c r="H41" s="53"/>
      <c r="I41" s="63"/>
    </row>
    <row r="42" spans="1:12" ht="15.75" customHeight="1">
      <c r="A42" s="38"/>
      <c r="B42" s="77" t="str">
        <f>Inventario!A40</f>
        <v>DEPARTAMENTO O ÁREA ADMINISTRATIVA</v>
      </c>
      <c r="C42" s="77"/>
      <c r="D42" s="77"/>
      <c r="E42" s="77"/>
      <c r="F42" s="77"/>
      <c r="G42" s="77"/>
      <c r="H42" s="77"/>
      <c r="I42" s="77"/>
      <c r="J42" s="77"/>
      <c r="K42" s="77"/>
      <c r="L42" s="23"/>
    </row>
    <row r="43" spans="1:12" ht="12" customHeight="1">
      <c r="A43" s="109" t="str">
        <f>Inventario!A41</f>
        <v>Avenida del Parque esquina Avenida de la Cultura S/N, Ciudad del Valle C.P. 63157 Tepic, Nayarit</v>
      </c>
      <c r="B43" s="109"/>
      <c r="C43" s="109"/>
      <c r="D43" s="109"/>
      <c r="E43" s="109"/>
      <c r="F43" s="109"/>
      <c r="G43" s="109"/>
      <c r="H43" s="109"/>
      <c r="I43" s="109"/>
      <c r="J43" s="109"/>
      <c r="K43" s="109"/>
    </row>
    <row r="44" spans="1:12" ht="9.75" customHeight="1">
      <c r="A44" s="39"/>
      <c r="B44" s="109" t="str">
        <f>Inventario!A42</f>
        <v>Teléfono 311 211 91 00 Extensión 000</v>
      </c>
      <c r="C44" s="109"/>
      <c r="D44" s="109"/>
      <c r="E44" s="109"/>
      <c r="F44" s="109"/>
      <c r="G44" s="109"/>
      <c r="H44" s="109"/>
      <c r="I44" s="109"/>
      <c r="J44" s="109"/>
      <c r="K44" s="109"/>
    </row>
  </sheetData>
  <sheetProtection formatCells="0" selectLockedCells="1"/>
  <mergeCells count="46">
    <mergeCell ref="B5:K5"/>
    <mergeCell ref="B6:K6"/>
    <mergeCell ref="B7:C7"/>
    <mergeCell ref="D7:E7"/>
    <mergeCell ref="B1:K1"/>
    <mergeCell ref="B2:K2"/>
    <mergeCell ref="B4:E4"/>
    <mergeCell ref="F4:H4"/>
    <mergeCell ref="J4:K4"/>
    <mergeCell ref="F7:H7"/>
    <mergeCell ref="I7:K7"/>
    <mergeCell ref="B8:C8"/>
    <mergeCell ref="D8:E8"/>
    <mergeCell ref="F8:H8"/>
    <mergeCell ref="I8:K8"/>
    <mergeCell ref="B9:E9"/>
    <mergeCell ref="F9:H9"/>
    <mergeCell ref="I9:K9"/>
    <mergeCell ref="B10:E10"/>
    <mergeCell ref="F10:H10"/>
    <mergeCell ref="I10:K10"/>
    <mergeCell ref="B38:C38"/>
    <mergeCell ref="E38:F38"/>
    <mergeCell ref="I11:K11"/>
    <mergeCell ref="B12:E12"/>
    <mergeCell ref="F12:H12"/>
    <mergeCell ref="I12:K12"/>
    <mergeCell ref="B31:D31"/>
    <mergeCell ref="E31:F31"/>
    <mergeCell ref="B32:D32"/>
    <mergeCell ref="E32:F32"/>
    <mergeCell ref="B34:D34"/>
    <mergeCell ref="B11:E11"/>
    <mergeCell ref="F11:H11"/>
    <mergeCell ref="E34:H34"/>
    <mergeCell ref="E36:F36"/>
    <mergeCell ref="H36:I36"/>
    <mergeCell ref="B37:C37"/>
    <mergeCell ref="E37:F37"/>
    <mergeCell ref="B44:K44"/>
    <mergeCell ref="B39:C39"/>
    <mergeCell ref="E39:F39"/>
    <mergeCell ref="B40:C40"/>
    <mergeCell ref="E40:F40"/>
    <mergeCell ref="A43:K43"/>
    <mergeCell ref="B42:K42"/>
  </mergeCells>
  <printOptions horizontalCentered="1"/>
  <pageMargins left="0" right="0" top="1.1023622047244095" bottom="0.31496062992125984" header="0.43307086614173229" footer="0.31496062992125984"/>
  <pageSetup orientation="portrait" horizontalDpi="300" verticalDpi="300" r:id="rId1"/>
  <headerFooter>
    <oddHeader>&amp;L&amp;G</oddHeader>
    <oddFooter>&amp;L&amp;G&amp;R&amp;G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1"/>
  <sheetViews>
    <sheetView showGridLines="0" view="pageLayout" zoomScale="110" zoomScaleNormal="100" zoomScalePageLayoutView="110" workbookViewId="0">
      <selection activeCell="H4" sqref="H4"/>
    </sheetView>
  </sheetViews>
  <sheetFormatPr baseColWidth="10" defaultColWidth="11.5" defaultRowHeight="14"/>
  <cols>
    <col min="1" max="1" width="0.83203125" style="2" customWidth="1"/>
    <col min="2" max="2" width="14.5" style="1" customWidth="1"/>
    <col min="3" max="3" width="44.33203125" style="2" customWidth="1"/>
    <col min="4" max="4" width="30.83203125" style="2" customWidth="1"/>
    <col min="5" max="5" width="0.83203125" style="2" customWidth="1"/>
    <col min="6" max="16384" width="11.5" style="2"/>
  </cols>
  <sheetData>
    <row r="1" spans="2:4" ht="15">
      <c r="B1" s="158" t="s">
        <v>54</v>
      </c>
      <c r="C1" s="158"/>
      <c r="D1" s="158"/>
    </row>
    <row r="2" spans="2:4" ht="15">
      <c r="B2" s="158"/>
      <c r="C2" s="158"/>
      <c r="D2" s="158"/>
    </row>
    <row r="3" spans="2:4" ht="22" customHeight="1">
      <c r="B3" s="158" t="str">
        <f>"DEPARTAMENTO:  "&amp;Inventario!A40</f>
        <v>DEPARTAMENTO:  DEPARTAMENTO O ÁREA ADMINISTRATIVA</v>
      </c>
      <c r="C3" s="158"/>
      <c r="D3" s="158"/>
    </row>
    <row r="4" spans="2:4" ht="9" customHeight="1">
      <c r="B4" s="3"/>
      <c r="C4" s="3"/>
      <c r="D4" s="3"/>
    </row>
    <row r="5" spans="2:4" ht="15" thickBot="1">
      <c r="C5" s="1"/>
      <c r="D5" s="1"/>
    </row>
    <row r="6" spans="2:4" ht="45" customHeight="1">
      <c r="B6" s="9" t="s">
        <v>26</v>
      </c>
      <c r="C6" s="10" t="s">
        <v>55</v>
      </c>
      <c r="D6" s="11" t="s">
        <v>56</v>
      </c>
    </row>
    <row r="7" spans="2:4">
      <c r="B7" s="15">
        <v>44927</v>
      </c>
      <c r="C7" s="4"/>
      <c r="D7" s="5"/>
    </row>
    <row r="8" spans="2:4">
      <c r="B8" s="15"/>
      <c r="C8" s="4"/>
      <c r="D8" s="5"/>
    </row>
    <row r="9" spans="2:4">
      <c r="B9" s="15"/>
      <c r="C9" s="4"/>
      <c r="D9" s="5"/>
    </row>
    <row r="10" spans="2:4">
      <c r="B10" s="15"/>
      <c r="C10" s="4"/>
      <c r="D10" s="5"/>
    </row>
    <row r="11" spans="2:4">
      <c r="B11" s="15"/>
      <c r="C11" s="4"/>
      <c r="D11" s="5"/>
    </row>
    <row r="12" spans="2:4">
      <c r="B12" s="15"/>
      <c r="C12" s="4"/>
      <c r="D12" s="5"/>
    </row>
    <row r="13" spans="2:4">
      <c r="B13" s="15"/>
      <c r="C13" s="4"/>
      <c r="D13" s="5"/>
    </row>
    <row r="14" spans="2:4">
      <c r="B14" s="15"/>
      <c r="C14" s="4"/>
      <c r="D14" s="5"/>
    </row>
    <row r="15" spans="2:4">
      <c r="B15" s="15"/>
      <c r="C15" s="4"/>
      <c r="D15" s="5"/>
    </row>
    <row r="16" spans="2:4">
      <c r="B16" s="15"/>
      <c r="C16" s="4"/>
      <c r="D16" s="5"/>
    </row>
    <row r="17" spans="2:4">
      <c r="B17" s="15"/>
      <c r="C17" s="4"/>
      <c r="D17" s="5"/>
    </row>
    <row r="18" spans="2:4">
      <c r="B18" s="15"/>
      <c r="C18" s="4"/>
      <c r="D18" s="5"/>
    </row>
    <row r="19" spans="2:4">
      <c r="B19" s="15"/>
      <c r="C19" s="4"/>
      <c r="D19" s="5"/>
    </row>
    <row r="20" spans="2:4">
      <c r="B20" s="15"/>
      <c r="C20" s="4"/>
      <c r="D20" s="5"/>
    </row>
    <row r="21" spans="2:4">
      <c r="B21" s="15"/>
      <c r="C21" s="4"/>
      <c r="D21" s="5"/>
    </row>
    <row r="22" spans="2:4">
      <c r="B22" s="15"/>
      <c r="C22" s="4"/>
      <c r="D22" s="5"/>
    </row>
    <row r="23" spans="2:4">
      <c r="B23" s="15"/>
      <c r="C23" s="4"/>
      <c r="D23" s="5"/>
    </row>
    <row r="24" spans="2:4" s="1" customFormat="1" ht="14.25" customHeight="1">
      <c r="B24" s="15"/>
      <c r="C24" s="4"/>
      <c r="D24" s="5"/>
    </row>
    <row r="25" spans="2:4" s="1" customFormat="1" ht="14.25" customHeight="1">
      <c r="B25" s="15"/>
      <c r="C25" s="4"/>
      <c r="D25" s="5"/>
    </row>
    <row r="26" spans="2:4" s="1" customFormat="1" ht="14.25" customHeight="1">
      <c r="B26" s="15"/>
      <c r="C26" s="4"/>
      <c r="D26" s="5"/>
    </row>
    <row r="27" spans="2:4" s="1" customFormat="1" ht="15" customHeight="1">
      <c r="B27" s="15"/>
      <c r="C27" s="4"/>
      <c r="D27" s="5"/>
    </row>
    <row r="28" spans="2:4">
      <c r="B28" s="15"/>
      <c r="C28" s="4"/>
      <c r="D28" s="5"/>
    </row>
    <row r="29" spans="2:4">
      <c r="B29" s="15"/>
      <c r="C29" s="4"/>
      <c r="D29" s="5"/>
    </row>
    <row r="30" spans="2:4" ht="15" thickBot="1">
      <c r="B30" s="14"/>
      <c r="C30" s="6"/>
      <c r="D30" s="7"/>
    </row>
    <row r="32" spans="2:4" ht="51" customHeight="1">
      <c r="B32" s="16" t="s">
        <v>27</v>
      </c>
      <c r="C32" s="159" t="s">
        <v>57</v>
      </c>
      <c r="D32" s="159"/>
    </row>
    <row r="33" spans="1:5" ht="24.75" customHeight="1">
      <c r="B33" s="2"/>
    </row>
    <row r="34" spans="1:5" ht="35.25" customHeight="1"/>
    <row r="35" spans="1:5" ht="15.75" customHeight="1">
      <c r="A35" s="12"/>
      <c r="B35" s="161" t="str">
        <f>Inventario!A40</f>
        <v>DEPARTAMENTO O ÁREA ADMINISTRATIVA</v>
      </c>
      <c r="C35" s="161"/>
      <c r="D35" s="161"/>
      <c r="E35" s="12"/>
    </row>
    <row r="36" spans="1:5" ht="12.75" customHeight="1">
      <c r="A36" s="160" t="str">
        <f>Inventario!A41</f>
        <v>Avenida del Parque esquina Avenida de la Cultura S/N, Ciudad del Valle C.P. 63157 Tepic, Nayarit</v>
      </c>
      <c r="B36" s="160"/>
      <c r="C36" s="160"/>
      <c r="D36" s="160"/>
    </row>
    <row r="37" spans="1:5" ht="11.25" customHeight="1">
      <c r="A37" s="13"/>
      <c r="B37" s="160" t="str">
        <f>Inventario!A42</f>
        <v>Teléfono 311 211 91 00 Extensión 000</v>
      </c>
      <c r="C37" s="160"/>
      <c r="D37" s="160"/>
    </row>
    <row r="41" spans="1:5">
      <c r="B41" s="2"/>
    </row>
  </sheetData>
  <sheetProtection formatCells="0" selectLockedCells="1"/>
  <mergeCells count="7">
    <mergeCell ref="B1:D1"/>
    <mergeCell ref="B2:D2"/>
    <mergeCell ref="B3:D3"/>
    <mergeCell ref="C32:D32"/>
    <mergeCell ref="B37:D37"/>
    <mergeCell ref="B35:D35"/>
    <mergeCell ref="A36:D36"/>
  </mergeCells>
  <printOptions horizontalCentered="1"/>
  <pageMargins left="0" right="0" top="1.1023622047244095" bottom="0.31496062992125984" header="0.43307086614173229" footer="0.31496062992125984"/>
  <pageSetup orientation="portrait" horizontalDpi="300" verticalDpi="300" r:id="rId1"/>
  <headerFooter>
    <oddHeader xml:space="preserve">&amp;L&amp;G
</oddHeader>
    <oddFooter>&amp;L&amp;G&amp;R&amp;G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89"/>
  <sheetViews>
    <sheetView view="pageLayout" zoomScaleNormal="110" workbookViewId="0">
      <selection activeCell="K17" sqref="K17"/>
    </sheetView>
  </sheetViews>
  <sheetFormatPr baseColWidth="10" defaultColWidth="11.5" defaultRowHeight="14"/>
  <cols>
    <col min="1" max="1" width="1" style="2" customWidth="1"/>
    <col min="2" max="2" width="11" style="2" customWidth="1"/>
    <col min="3" max="3" width="9.5" style="2" customWidth="1"/>
    <col min="4" max="4" width="14.5" style="2" customWidth="1"/>
    <col min="5" max="5" width="13.33203125" style="2" customWidth="1"/>
    <col min="6" max="6" width="12.1640625" style="2" customWidth="1"/>
    <col min="7" max="7" width="6.1640625" style="2" customWidth="1"/>
    <col min="8" max="8" width="6.33203125" style="2" customWidth="1"/>
    <col min="9" max="9" width="11.6640625" style="2" customWidth="1"/>
    <col min="10" max="10" width="17.5" style="2" customWidth="1"/>
    <col min="11" max="11" width="22.83203125" style="2" customWidth="1"/>
    <col min="12" max="12" width="1" style="2" customWidth="1"/>
    <col min="13" max="16384" width="11.5" style="2"/>
  </cols>
  <sheetData>
    <row r="1" spans="2:14">
      <c r="B1" s="165" t="s">
        <v>35</v>
      </c>
      <c r="C1" s="166"/>
      <c r="D1" s="166"/>
      <c r="E1" s="166"/>
      <c r="F1" s="166"/>
      <c r="G1" s="166"/>
      <c r="H1" s="166"/>
      <c r="I1" s="167"/>
      <c r="J1" s="76" t="str">
        <f>Bitácora!F4</f>
        <v>ENERO</v>
      </c>
      <c r="K1" s="163" t="s">
        <v>66</v>
      </c>
    </row>
    <row r="2" spans="2:14">
      <c r="B2" s="165" t="s">
        <v>36</v>
      </c>
      <c r="C2" s="166"/>
      <c r="D2" s="167"/>
      <c r="E2" s="168" t="str">
        <f>Inventario!A40</f>
        <v>DEPARTAMENTO O ÁREA ADMINISTRATIVA</v>
      </c>
      <c r="F2" s="169"/>
      <c r="G2" s="169"/>
      <c r="H2" s="169"/>
      <c r="I2" s="169"/>
      <c r="J2" s="170"/>
      <c r="K2" s="164"/>
    </row>
    <row r="3" spans="2:14">
      <c r="B3" s="72" t="s">
        <v>35</v>
      </c>
      <c r="C3" s="72"/>
      <c r="D3" s="72"/>
      <c r="E3" s="72"/>
      <c r="F3" s="72"/>
      <c r="G3" s="72"/>
      <c r="H3" s="72"/>
      <c r="I3" s="72"/>
      <c r="J3" s="72"/>
      <c r="K3" s="72"/>
    </row>
    <row r="4" spans="2:14" ht="39">
      <c r="B4" s="73" t="s">
        <v>37</v>
      </c>
      <c r="C4" s="73" t="s">
        <v>38</v>
      </c>
      <c r="D4" s="73" t="s">
        <v>39</v>
      </c>
      <c r="E4" s="73" t="s">
        <v>3</v>
      </c>
      <c r="F4" s="73" t="s">
        <v>5</v>
      </c>
      <c r="G4" s="73" t="s">
        <v>40</v>
      </c>
      <c r="H4" s="73" t="s">
        <v>41</v>
      </c>
      <c r="I4" s="73" t="s">
        <v>53</v>
      </c>
      <c r="J4" s="73" t="s">
        <v>42</v>
      </c>
      <c r="K4" s="73" t="s">
        <v>43</v>
      </c>
    </row>
    <row r="5" spans="2:14">
      <c r="B5" s="74" t="str">
        <f>J1</f>
        <v>ENERO</v>
      </c>
      <c r="C5" s="74"/>
      <c r="D5" s="74" t="s">
        <v>46</v>
      </c>
      <c r="E5" s="74" t="s">
        <v>45</v>
      </c>
      <c r="F5" s="74" t="s">
        <v>44</v>
      </c>
      <c r="G5" s="74"/>
      <c r="H5" s="75"/>
      <c r="I5" s="74"/>
      <c r="J5" s="74"/>
      <c r="K5" s="74"/>
      <c r="L5" s="8"/>
      <c r="M5" s="8"/>
      <c r="N5" s="8"/>
    </row>
    <row r="6" spans="2:14">
      <c r="B6" s="74"/>
      <c r="C6" s="74"/>
      <c r="D6" s="74"/>
      <c r="E6" s="74"/>
      <c r="F6" s="74"/>
      <c r="G6" s="74"/>
      <c r="H6" s="75"/>
      <c r="I6" s="74"/>
      <c r="J6" s="74"/>
      <c r="K6" s="74"/>
      <c r="L6" s="8"/>
      <c r="M6" s="8"/>
      <c r="N6" s="8"/>
    </row>
    <row r="7" spans="2:14">
      <c r="B7" s="74"/>
      <c r="C7" s="74"/>
      <c r="D7" s="74"/>
      <c r="E7" s="74"/>
      <c r="F7" s="74"/>
      <c r="G7" s="74"/>
      <c r="H7" s="75"/>
      <c r="I7" s="74"/>
      <c r="J7" s="74"/>
      <c r="K7" s="74"/>
      <c r="L7" s="8"/>
      <c r="M7" s="8"/>
      <c r="N7" s="8"/>
    </row>
    <row r="8" spans="2:14">
      <c r="B8" s="74"/>
      <c r="C8" s="74"/>
      <c r="D8" s="74"/>
      <c r="E8" s="74"/>
      <c r="F8" s="74"/>
      <c r="G8" s="74"/>
      <c r="H8" s="75"/>
      <c r="I8" s="74"/>
      <c r="J8" s="74"/>
      <c r="K8" s="74"/>
      <c r="L8" s="8"/>
      <c r="M8" s="8"/>
      <c r="N8" s="8"/>
    </row>
    <row r="9" spans="2:14">
      <c r="B9" s="74"/>
      <c r="C9" s="74"/>
      <c r="D9" s="74"/>
      <c r="E9" s="74"/>
      <c r="F9" s="74"/>
      <c r="G9" s="74"/>
      <c r="H9" s="75"/>
      <c r="I9" s="74"/>
      <c r="J9" s="74"/>
      <c r="K9" s="74"/>
      <c r="L9" s="8"/>
      <c r="M9" s="8"/>
      <c r="N9" s="8"/>
    </row>
    <row r="10" spans="2:14">
      <c r="B10" s="74"/>
      <c r="C10" s="74"/>
      <c r="D10" s="74"/>
      <c r="E10" s="74"/>
      <c r="F10" s="74"/>
      <c r="G10" s="74"/>
      <c r="H10" s="75"/>
      <c r="I10" s="74"/>
      <c r="J10" s="74"/>
      <c r="K10" s="74"/>
      <c r="L10" s="8"/>
      <c r="M10" s="8"/>
      <c r="N10" s="8"/>
    </row>
    <row r="11" spans="2:14">
      <c r="B11" s="74"/>
      <c r="C11" s="74"/>
      <c r="D11" s="74"/>
      <c r="E11" s="74"/>
      <c r="F11" s="74"/>
      <c r="G11" s="74"/>
      <c r="H11" s="75"/>
      <c r="I11" s="74"/>
      <c r="J11" s="74"/>
      <c r="K11" s="74"/>
      <c r="L11" s="8"/>
      <c r="M11" s="8"/>
      <c r="N11" s="8"/>
    </row>
    <row r="12" spans="2:14">
      <c r="B12" s="74"/>
      <c r="C12" s="74"/>
      <c r="D12" s="74"/>
      <c r="E12" s="74"/>
      <c r="F12" s="74"/>
      <c r="G12" s="74"/>
      <c r="H12" s="75"/>
      <c r="I12" s="74"/>
      <c r="J12" s="74"/>
      <c r="K12" s="74"/>
      <c r="L12" s="8"/>
      <c r="M12" s="8"/>
      <c r="N12" s="8"/>
    </row>
    <row r="13" spans="2:14">
      <c r="B13" s="74"/>
      <c r="C13" s="74"/>
      <c r="D13" s="74"/>
      <c r="E13" s="74"/>
      <c r="F13" s="74"/>
      <c r="G13" s="74"/>
      <c r="H13" s="75"/>
      <c r="I13" s="74"/>
      <c r="J13" s="74"/>
      <c r="K13" s="74"/>
      <c r="L13" s="8"/>
      <c r="M13" s="8"/>
      <c r="N13" s="8"/>
    </row>
    <row r="14" spans="2:14">
      <c r="B14" s="74"/>
      <c r="C14" s="74"/>
      <c r="D14" s="74"/>
      <c r="E14" s="74"/>
      <c r="F14" s="74"/>
      <c r="G14" s="74"/>
      <c r="H14" s="75"/>
      <c r="I14" s="74"/>
      <c r="J14" s="74"/>
      <c r="K14" s="74"/>
      <c r="L14" s="8"/>
      <c r="M14" s="8"/>
      <c r="N14" s="8"/>
    </row>
    <row r="15" spans="2:14">
      <c r="B15" s="74"/>
      <c r="C15" s="74"/>
      <c r="D15" s="74"/>
      <c r="E15" s="74"/>
      <c r="F15" s="74"/>
      <c r="G15" s="74"/>
      <c r="H15" s="75"/>
      <c r="I15" s="74"/>
      <c r="J15" s="74"/>
      <c r="K15" s="74"/>
      <c r="L15" s="8"/>
      <c r="M15" s="8"/>
      <c r="N15" s="8"/>
    </row>
    <row r="16" spans="2:14">
      <c r="B16" s="74"/>
      <c r="C16" s="74"/>
      <c r="D16" s="74"/>
      <c r="E16" s="74"/>
      <c r="F16" s="74"/>
      <c r="G16" s="74"/>
      <c r="H16" s="75"/>
      <c r="I16" s="74"/>
      <c r="J16" s="74"/>
      <c r="K16" s="74"/>
      <c r="L16" s="8"/>
      <c r="M16" s="8"/>
      <c r="N16" s="8"/>
    </row>
    <row r="17" spans="1:14">
      <c r="B17" s="74"/>
      <c r="C17" s="74"/>
      <c r="D17" s="74"/>
      <c r="E17" s="74"/>
      <c r="F17" s="74"/>
      <c r="G17" s="74"/>
      <c r="H17" s="75"/>
      <c r="I17" s="74"/>
      <c r="J17" s="74"/>
      <c r="K17" s="74"/>
      <c r="L17" s="8"/>
      <c r="M17" s="8"/>
      <c r="N17" s="8"/>
    </row>
    <row r="18" spans="1:14">
      <c r="B18" s="74"/>
      <c r="C18" s="74"/>
      <c r="D18" s="74"/>
      <c r="E18" s="74"/>
      <c r="F18" s="74"/>
      <c r="G18" s="74"/>
      <c r="H18" s="75"/>
      <c r="I18" s="74"/>
      <c r="J18" s="74"/>
      <c r="K18" s="74"/>
      <c r="L18" s="8"/>
      <c r="M18" s="8"/>
      <c r="N18" s="8"/>
    </row>
    <row r="19" spans="1:14">
      <c r="B19" s="74"/>
      <c r="C19" s="74"/>
      <c r="D19" s="74"/>
      <c r="E19" s="74"/>
      <c r="F19" s="74"/>
      <c r="G19" s="74"/>
      <c r="H19" s="75"/>
      <c r="I19" s="74"/>
      <c r="J19" s="74"/>
      <c r="K19" s="74"/>
      <c r="L19" s="8"/>
      <c r="M19" s="8"/>
      <c r="N19" s="8"/>
    </row>
    <row r="20" spans="1:14">
      <c r="B20" s="74"/>
      <c r="C20" s="74"/>
      <c r="D20" s="74"/>
      <c r="E20" s="74"/>
      <c r="F20" s="74"/>
      <c r="G20" s="74"/>
      <c r="H20" s="75"/>
      <c r="I20" s="74"/>
      <c r="J20" s="74"/>
      <c r="K20" s="74"/>
      <c r="L20" s="8"/>
      <c r="M20" s="8"/>
      <c r="N20" s="8"/>
    </row>
    <row r="21" spans="1:14">
      <c r="B21" s="74"/>
      <c r="C21" s="74"/>
      <c r="D21" s="74"/>
      <c r="E21" s="74"/>
      <c r="F21" s="74"/>
      <c r="G21" s="74"/>
      <c r="H21" s="75"/>
      <c r="I21" s="74"/>
      <c r="J21" s="74"/>
      <c r="K21" s="74"/>
      <c r="L21" s="8"/>
      <c r="M21" s="8"/>
      <c r="N21" s="8"/>
    </row>
    <row r="22" spans="1:14">
      <c r="B22" s="74"/>
      <c r="C22" s="74"/>
      <c r="D22" s="74"/>
      <c r="E22" s="74"/>
      <c r="F22" s="74"/>
      <c r="G22" s="74"/>
      <c r="H22" s="75"/>
      <c r="I22" s="74"/>
      <c r="J22" s="74"/>
      <c r="K22" s="74"/>
      <c r="L22" s="8"/>
      <c r="M22" s="8"/>
      <c r="N22" s="8"/>
    </row>
    <row r="23" spans="1:14">
      <c r="B23" s="74"/>
      <c r="C23" s="74"/>
      <c r="D23" s="74"/>
      <c r="E23" s="74"/>
      <c r="F23" s="74"/>
      <c r="G23" s="74"/>
      <c r="H23" s="75"/>
      <c r="I23" s="74"/>
      <c r="J23" s="74"/>
      <c r="K23" s="74"/>
      <c r="L23" s="8"/>
      <c r="M23" s="8"/>
      <c r="N23" s="8"/>
    </row>
    <row r="24" spans="1:14">
      <c r="A24" s="2" t="e">
        <f>IMAGEN</f>
        <v>#NAME?</v>
      </c>
      <c r="B24" s="74"/>
      <c r="C24" s="74"/>
      <c r="D24" s="74"/>
      <c r="E24" s="74"/>
      <c r="F24" s="74"/>
      <c r="G24" s="74"/>
      <c r="H24" s="75"/>
      <c r="I24" s="74"/>
      <c r="J24" s="74"/>
      <c r="K24" s="74"/>
      <c r="L24" s="8"/>
      <c r="M24" s="8"/>
      <c r="N24" s="8"/>
    </row>
    <row r="25" spans="1:14" ht="22.5" customHeight="1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>
      <c r="B26" s="77" t="str">
        <f>Inventario!A40</f>
        <v>DEPARTAMENTO O ÁREA ADMINISTRATIVA</v>
      </c>
      <c r="C26" s="77"/>
      <c r="D26" s="77"/>
      <c r="E26" s="77"/>
      <c r="F26" s="77"/>
      <c r="G26" s="77"/>
      <c r="H26" s="77"/>
      <c r="I26" s="77"/>
      <c r="J26" s="77"/>
      <c r="K26" s="77"/>
      <c r="L26" s="8"/>
      <c r="M26" s="8"/>
      <c r="N26" s="8"/>
    </row>
    <row r="27" spans="1:14" ht="14.25" customHeight="1">
      <c r="B27" s="162" t="str">
        <f>Inventario!A41</f>
        <v>Avenida del Parque esquina Avenida de la Cultura S/N, Ciudad del Valle C.P. 63157 Tepic, Nayarit</v>
      </c>
      <c r="C27" s="162"/>
      <c r="D27" s="162"/>
      <c r="E27" s="162"/>
      <c r="F27" s="162"/>
      <c r="G27" s="162"/>
      <c r="H27" s="162"/>
      <c r="I27" s="162"/>
      <c r="J27" s="162"/>
      <c r="K27" s="162"/>
      <c r="L27" s="8"/>
      <c r="M27" s="8"/>
      <c r="N27" s="8"/>
    </row>
    <row r="28" spans="1:14" ht="13.5" customHeight="1">
      <c r="B28" s="162" t="str">
        <f>Inventario!A42</f>
        <v>Teléfono 311 211 91 00 Extensión 000</v>
      </c>
      <c r="C28" s="162"/>
      <c r="D28" s="162"/>
      <c r="E28" s="162"/>
      <c r="F28" s="162"/>
      <c r="G28" s="162"/>
      <c r="H28" s="162"/>
      <c r="I28" s="162"/>
      <c r="J28" s="162"/>
      <c r="K28" s="162"/>
      <c r="L28" s="8"/>
      <c r="M28" s="8"/>
      <c r="N28" s="8"/>
    </row>
    <row r="29" spans="1:14" ht="18" customHeight="1">
      <c r="B29" s="8"/>
      <c r="C29" s="8"/>
      <c r="D29" s="8"/>
      <c r="E29" s="8"/>
      <c r="F29" s="8"/>
      <c r="G29" s="8"/>
      <c r="H29" s="8"/>
      <c r="I29" s="8"/>
      <c r="J29" s="8"/>
      <c r="K29" s="8"/>
      <c r="M29" s="8"/>
      <c r="N29" s="8"/>
    </row>
    <row r="30" spans="1:14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2:14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2:14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2:14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</row>
    <row r="36" spans="2:14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2:14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2:14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2:14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</row>
    <row r="40" spans="2:14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</row>
    <row r="41" spans="2:14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</row>
    <row r="42" spans="2:14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</row>
    <row r="43" spans="2:14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</row>
    <row r="44" spans="2:14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</row>
    <row r="45" spans="2:14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2:14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2:14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</row>
    <row r="48" spans="2:14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</row>
    <row r="49" spans="2:14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</row>
    <row r="50" spans="2:14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</row>
    <row r="51" spans="2:14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</row>
    <row r="52" spans="2:14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</row>
    <row r="53" spans="2:14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</row>
    <row r="54" spans="2:14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</row>
    <row r="55" spans="2:14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</row>
    <row r="56" spans="2:14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</row>
    <row r="57" spans="2:14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</row>
    <row r="58" spans="2:14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</row>
    <row r="59" spans="2:14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</row>
    <row r="60" spans="2:14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</row>
    <row r="61" spans="2:14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</row>
    <row r="62" spans="2:14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</row>
    <row r="63" spans="2:14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</row>
    <row r="64" spans="2:14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</row>
    <row r="65" spans="2:14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</row>
    <row r="66" spans="2:14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</row>
    <row r="67" spans="2:14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</row>
    <row r="68" spans="2:14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</row>
    <row r="69" spans="2:14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</row>
    <row r="70" spans="2:14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</row>
    <row r="71" spans="2:14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</row>
    <row r="72" spans="2:14"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</row>
    <row r="73" spans="2:14"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</row>
    <row r="74" spans="2:14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</row>
    <row r="75" spans="2:14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</row>
    <row r="76" spans="2:14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</row>
    <row r="77" spans="2:14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</row>
    <row r="78" spans="2:14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</row>
    <row r="79" spans="2:14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</row>
    <row r="80" spans="2:14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</row>
    <row r="81" spans="2:14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</row>
    <row r="82" spans="2:14"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</row>
    <row r="83" spans="2:14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</row>
    <row r="84" spans="2:14"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</row>
    <row r="85" spans="2:14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</row>
    <row r="86" spans="2:14"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</row>
    <row r="87" spans="2:14"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</row>
    <row r="88" spans="2:14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</row>
    <row r="89" spans="2:14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</row>
  </sheetData>
  <sheetProtection formatCells="0"/>
  <mergeCells count="7">
    <mergeCell ref="B26:K26"/>
    <mergeCell ref="B27:K27"/>
    <mergeCell ref="B28:K28"/>
    <mergeCell ref="K1:K2"/>
    <mergeCell ref="B2:D2"/>
    <mergeCell ref="E2:J2"/>
    <mergeCell ref="B1:I1"/>
  </mergeCells>
  <printOptions horizontalCentered="1"/>
  <pageMargins left="0.23622047244094491" right="0.23622047244094491" top="1.4173228346456694" bottom="0.19685039370078741" header="0.39370078740157483" footer="0"/>
  <pageSetup orientation="landscape" horizontalDpi="300" verticalDpi="300" r:id="rId1"/>
  <headerFooter>
    <oddHeader>&amp;L&amp;"System Font,Normal"&amp;10&amp;K000000&amp;G</oddHeader>
    <oddFooter>&amp;L&amp;G&amp;R&amp;G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Inventario</vt:lpstr>
      <vt:lpstr>Bitácora</vt:lpstr>
      <vt:lpstr>Foraneas</vt:lpstr>
      <vt:lpstr>Consumo de Gasolina</vt:lpstr>
      <vt:lpstr>Bitácora!Área_de_impresión</vt:lpstr>
      <vt:lpstr>'Consumo de Gasolina'!Área_de_impresión</vt:lpstr>
      <vt:lpstr>Foraneas!Área_de_impresión</vt:lpstr>
      <vt:lpstr>Inventario!Área_de_impresión</vt:lpstr>
      <vt:lpstr>'Consumo de Gasolina'!Títulos_a_imprimir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Microsoft Office User</cp:lastModifiedBy>
  <cp:lastPrinted>2023-02-15T17:21:09Z</cp:lastPrinted>
  <dcterms:created xsi:type="dcterms:W3CDTF">2015-03-10T16:36:16Z</dcterms:created>
  <dcterms:modified xsi:type="dcterms:W3CDTF">2025-01-23T17:12:42Z</dcterms:modified>
</cp:coreProperties>
</file>